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01" windowWidth="8610" windowHeight="9915" activeTab="0"/>
  </bookViews>
  <sheets>
    <sheet name="INTERREG ΕΛΛΑΔΑ-ΠΓΔΜ" sheetId="1" r:id="rId1"/>
    <sheet name="ΔΙΑΓΡΑΜΜΑΤΑ" sheetId="2" r:id="rId2"/>
  </sheets>
  <definedNames>
    <definedName name="_xlnm.Print_Area" localSheetId="0">'INTERREG ΕΛΛΑΔΑ-ΠΓΔΜ'!$A$1:$I$34</definedName>
  </definedNames>
  <calcPr fullCalcOnLoad="1"/>
</workbook>
</file>

<file path=xl/sharedStrings.xml><?xml version="1.0" encoding="utf-8"?>
<sst xmlns="http://schemas.openxmlformats.org/spreadsheetml/2006/main" count="44" uniqueCount="24">
  <si>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</si>
  <si>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</si>
  <si>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</si>
  <si>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</si>
  <si>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</si>
  <si>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</si>
  <si>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</si>
  <si>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</si>
  <si>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</si>
  <si>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</si>
  <si>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</si>
  <si>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</si>
  <si>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</si>
  <si>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</si>
  <si>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</si>
  <si>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</si>
  <si>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</si>
  <si>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</si>
  <si>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>4. ΤΕΧΝΙΚΗ ΒΟΗΘΕΙΑ</t>
  </si>
  <si>
    <t xml:space="preserve"> 1. ΔΙΑΣΥΝΟΡΙΑΚΕΣ ΥΠΟΔΟΜΕΣ</t>
  </si>
  <si>
    <t>2. ΟΙΚΟΝΟΜΙΚΗ ΑΝΑΠΤΥΞΗ &amp; ΑΠΑΣΧΟΛΗΣΗ</t>
  </si>
  <si>
    <t>3. ΠΟΙΟΤΗΤΑ ΖΩΗΣ / ΠΕΡΙΒΑΛΛΟΝ</t>
  </si>
  <si>
    <t>ΚΟΙΝΟΤΙΚΗ ΠΡΩΤΟΒΟΥΛΙΑ INTERREG III ΕΛΛΑΔΑ-ΠΓΔΜ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</si>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</sst>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ΕΛΛΑΔΑ-ΠΓΔΜ'!#REF!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ΕΛΛΑΔΑ-ΠΓΔΜ'!#REF!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ΕΛΛΑΔΑ-ΠΓΔΜ'!#REF!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75"/>
          <c:w val="0.91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ΕΛΛΑΔΑ-ΠΓΔΜ'!$C$8:$H$8</c:f>
              <c:numCache>
                <c:ptCount val="6"/>
                <c:pt idx="1">
                  <c:v>9856015</c:v>
                </c:pt>
                <c:pt idx="2">
                  <c:v>9189040</c:v>
                </c:pt>
                <c:pt idx="3">
                  <c:v>13123480</c:v>
                </c:pt>
                <c:pt idx="4">
                  <c:v>11723685</c:v>
                </c:pt>
                <c:pt idx="5">
                  <c:v>12007780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ΕΛΛΑΔΑ-ΠΓΔΜ'!$C$13:$H$13</c:f>
              <c:numCache>
                <c:ptCount val="6"/>
                <c:pt idx="1">
                  <c:v>2694095</c:v>
                </c:pt>
                <c:pt idx="2">
                  <c:v>3511780</c:v>
                </c:pt>
                <c:pt idx="3">
                  <c:v>5087245</c:v>
                </c:pt>
                <c:pt idx="4">
                  <c:v>4854613</c:v>
                </c:pt>
                <c:pt idx="5">
                  <c:v>3095942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ΕΛΛΑΔΑ-ΠΓΔΜ'!$C$18:$H$18</c:f>
              <c:numCache>
                <c:ptCount val="6"/>
                <c:pt idx="1">
                  <c:v>4092860</c:v>
                </c:pt>
                <c:pt idx="2">
                  <c:v>3815893</c:v>
                </c:pt>
                <c:pt idx="3">
                  <c:v>5449727</c:v>
                </c:pt>
                <c:pt idx="4">
                  <c:v>4868440</c:v>
                </c:pt>
                <c:pt idx="5">
                  <c:v>5572739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ΕΛΛΑΔΑ-ΠΓΔΜ'!$C$23:$H$23</c:f>
              <c:numCache>
                <c:ptCount val="6"/>
                <c:pt idx="1">
                  <c:v>518363</c:v>
                </c:pt>
                <c:pt idx="2">
                  <c:v>483287</c:v>
                </c:pt>
                <c:pt idx="3">
                  <c:v>690215</c:v>
                </c:pt>
                <c:pt idx="4">
                  <c:v>616595</c:v>
                </c:pt>
                <c:pt idx="5">
                  <c:v>231540</c:v>
                </c:pt>
              </c:numCache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25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0.02525</cdr:y>
    </cdr:from>
    <cdr:to>
      <cdr:x>0.6045</cdr:x>
      <cdr:y>0.11375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6200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7934325" y="7429500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ΕΛΛΑΔΑ-ΠΓΔΜ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ΕΛΛΑΔΑ-ΠΓΔΜ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9525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1" t="s">
        <v>0</v>
      </c>
      <c r="I3" s="31"/>
    </row>
    <row r="4" spans="1:9" ht="22.5">
      <c r="A4" s="1" t="s">
        <v>12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8" t="s">
        <v>19</v>
      </c>
      <c r="B5" s="11" t="s">
        <v>15</v>
      </c>
      <c r="C5" s="9"/>
      <c r="D5" s="9">
        <v>7392010</v>
      </c>
      <c r="E5" s="9">
        <v>6891780</v>
      </c>
      <c r="F5" s="9">
        <v>9842610</v>
      </c>
      <c r="G5" s="9">
        <v>8792765</v>
      </c>
      <c r="H5" s="9">
        <v>9005835</v>
      </c>
      <c r="I5" s="10">
        <f>SUM(D5:H5)</f>
        <v>41925000</v>
      </c>
    </row>
    <row r="6" spans="1:9" ht="27.75" customHeight="1">
      <c r="A6" s="29"/>
      <c r="B6" s="11" t="s">
        <v>13</v>
      </c>
      <c r="C6" s="9"/>
      <c r="D6" s="9">
        <v>2464005</v>
      </c>
      <c r="E6" s="9">
        <v>2297260</v>
      </c>
      <c r="F6" s="9">
        <v>3280870</v>
      </c>
      <c r="G6" s="9">
        <v>2930920</v>
      </c>
      <c r="H6" s="9">
        <v>3001945</v>
      </c>
      <c r="I6" s="10">
        <f>SUM(D6:H6)</f>
        <v>13975000</v>
      </c>
    </row>
    <row r="7" spans="1:9" ht="27.75" customHeight="1">
      <c r="A7" s="29"/>
      <c r="B7" s="8" t="s">
        <v>3</v>
      </c>
      <c r="C7" s="9"/>
      <c r="D7" s="9"/>
      <c r="E7" s="9"/>
      <c r="F7" s="9"/>
      <c r="G7" s="9"/>
      <c r="H7" s="9"/>
      <c r="I7" s="10"/>
    </row>
    <row r="8" spans="1:9" ht="27.75" customHeight="1">
      <c r="A8" s="30"/>
      <c r="B8" s="12" t="s">
        <v>2</v>
      </c>
      <c r="C8" s="13"/>
      <c r="D8" s="13">
        <f>SUM(D5:D7)</f>
        <v>9856015</v>
      </c>
      <c r="E8" s="13">
        <f>SUM(E5:E7)</f>
        <v>9189040</v>
      </c>
      <c r="F8" s="13">
        <f>SUM(F5:F7)</f>
        <v>13123480</v>
      </c>
      <c r="G8" s="13">
        <f>SUM(G5:G7)</f>
        <v>11723685</v>
      </c>
      <c r="H8" s="13">
        <f>SUM(H5:H7)</f>
        <v>12007780</v>
      </c>
      <c r="I8" s="10">
        <f>SUM(D8:H8)</f>
        <v>55900000</v>
      </c>
    </row>
    <row r="10" spans="1:9" ht="27.75" customHeight="1">
      <c r="A10" s="26" t="s">
        <v>20</v>
      </c>
      <c r="B10" s="11" t="s">
        <v>15</v>
      </c>
      <c r="C10" s="9"/>
      <c r="D10" s="9">
        <v>2020570</v>
      </c>
      <c r="E10" s="9">
        <v>1883835</v>
      </c>
      <c r="F10" s="9">
        <v>2690435</v>
      </c>
      <c r="G10" s="9">
        <v>2403460</v>
      </c>
      <c r="H10" s="9">
        <v>2321856</v>
      </c>
      <c r="I10" s="10">
        <f>SUM(D10:H10)</f>
        <v>11320156</v>
      </c>
    </row>
    <row r="11" spans="1:9" ht="27.75" customHeight="1">
      <c r="A11" s="26"/>
      <c r="B11" s="11" t="s">
        <v>13</v>
      </c>
      <c r="C11" s="9"/>
      <c r="D11" s="9">
        <v>673525</v>
      </c>
      <c r="E11" s="9">
        <v>627945</v>
      </c>
      <c r="F11" s="9">
        <v>896810</v>
      </c>
      <c r="G11" s="9">
        <v>801153</v>
      </c>
      <c r="H11" s="9">
        <v>774086</v>
      </c>
      <c r="I11" s="10">
        <f>SUM(D11:H11)</f>
        <v>3773519</v>
      </c>
    </row>
    <row r="12" spans="1:9" ht="27.75" customHeight="1">
      <c r="A12" s="26"/>
      <c r="B12" s="8" t="s">
        <v>3</v>
      </c>
      <c r="C12" s="9"/>
      <c r="D12" s="9"/>
      <c r="E12" s="9">
        <v>1000000</v>
      </c>
      <c r="F12" s="9">
        <v>1500000</v>
      </c>
      <c r="G12" s="9">
        <v>1650000</v>
      </c>
      <c r="H12" s="9">
        <v>0</v>
      </c>
      <c r="I12" s="10">
        <f>SUM(D12:H12)</f>
        <v>4150000</v>
      </c>
    </row>
    <row r="13" spans="1:9" ht="27.75" customHeight="1">
      <c r="A13" s="26"/>
      <c r="B13" s="12" t="s">
        <v>2</v>
      </c>
      <c r="C13" s="13"/>
      <c r="D13" s="13">
        <f>SUM(D10:D12)</f>
        <v>2694095</v>
      </c>
      <c r="E13" s="13">
        <f>SUM(E10:E12)</f>
        <v>3511780</v>
      </c>
      <c r="F13" s="13">
        <f>SUM(F10:F12)</f>
        <v>5087245</v>
      </c>
      <c r="G13" s="13">
        <f>SUM(G10:G12)</f>
        <v>4854613</v>
      </c>
      <c r="H13" s="13">
        <f>SUM(H10:H12)</f>
        <v>3095942</v>
      </c>
      <c r="I13" s="10">
        <f>SUM(D13:H13)</f>
        <v>19243675</v>
      </c>
    </row>
    <row r="15" spans="1:9" ht="27.75" customHeight="1">
      <c r="A15" s="26" t="s">
        <v>21</v>
      </c>
      <c r="B15" s="11" t="s">
        <v>15</v>
      </c>
      <c r="C15" s="9"/>
      <c r="D15" s="9">
        <v>3069645</v>
      </c>
      <c r="E15" s="9">
        <v>2861920</v>
      </c>
      <c r="F15" s="9">
        <v>4087295</v>
      </c>
      <c r="G15" s="9">
        <v>3651330</v>
      </c>
      <c r="H15" s="9">
        <v>4179654</v>
      </c>
      <c r="I15" s="10">
        <f>SUM(D15:H15)</f>
        <v>17849844</v>
      </c>
    </row>
    <row r="16" spans="1:9" ht="27.75" customHeight="1">
      <c r="A16" s="26"/>
      <c r="B16" s="11" t="s">
        <v>13</v>
      </c>
      <c r="C16" s="9"/>
      <c r="D16" s="9">
        <v>1023215</v>
      </c>
      <c r="E16" s="9">
        <v>453973</v>
      </c>
      <c r="F16" s="9">
        <v>862432</v>
      </c>
      <c r="G16" s="9">
        <v>1217110</v>
      </c>
      <c r="H16" s="9">
        <v>1393085</v>
      </c>
      <c r="I16" s="10">
        <f>SUM(D16:H16)</f>
        <v>4949815</v>
      </c>
    </row>
    <row r="17" spans="1:9" ht="27.75" customHeight="1">
      <c r="A17" s="26"/>
      <c r="B17" s="8" t="s">
        <v>3</v>
      </c>
      <c r="C17" s="9"/>
      <c r="D17" s="9"/>
      <c r="E17" s="9">
        <v>500000</v>
      </c>
      <c r="F17" s="9">
        <v>500000</v>
      </c>
      <c r="G17" s="9"/>
      <c r="H17" s="9"/>
      <c r="I17" s="10">
        <f>SUM(D17:G17)</f>
        <v>1000000</v>
      </c>
    </row>
    <row r="18" spans="1:9" ht="27.75" customHeight="1">
      <c r="A18" s="26"/>
      <c r="B18" s="12" t="s">
        <v>2</v>
      </c>
      <c r="C18" s="13"/>
      <c r="D18" s="13">
        <f>SUM(D15:D17)</f>
        <v>4092860</v>
      </c>
      <c r="E18" s="13">
        <f>SUM(E15:E17)</f>
        <v>3815893</v>
      </c>
      <c r="F18" s="13">
        <f>SUM(F15:F17)</f>
        <v>5449727</v>
      </c>
      <c r="G18" s="13">
        <f>SUM(G15:G17)</f>
        <v>4868440</v>
      </c>
      <c r="H18" s="13">
        <f>SUM(H15:H17)</f>
        <v>5572739</v>
      </c>
      <c r="I18" s="10">
        <f>SUM(D18:H18)</f>
        <v>23799659</v>
      </c>
    </row>
    <row r="20" spans="1:9" ht="27.75" customHeight="1">
      <c r="A20" s="26" t="s">
        <v>18</v>
      </c>
      <c r="B20" s="11" t="s">
        <v>15</v>
      </c>
      <c r="C20" s="9"/>
      <c r="D20" s="9">
        <v>388775</v>
      </c>
      <c r="E20" s="9">
        <v>362465</v>
      </c>
      <c r="F20" s="9">
        <v>517660</v>
      </c>
      <c r="G20" s="9">
        <v>462445</v>
      </c>
      <c r="H20" s="9">
        <v>173655</v>
      </c>
      <c r="I20" s="10">
        <f>SUM(D20:H20)</f>
        <v>1905000</v>
      </c>
    </row>
    <row r="21" spans="1:9" ht="27.75" customHeight="1">
      <c r="A21" s="26"/>
      <c r="B21" s="11" t="s">
        <v>13</v>
      </c>
      <c r="C21" s="9"/>
      <c r="D21" s="9">
        <v>129588</v>
      </c>
      <c r="E21" s="9">
        <v>120822</v>
      </c>
      <c r="F21" s="9">
        <v>172555</v>
      </c>
      <c r="G21" s="9">
        <v>154150</v>
      </c>
      <c r="H21" s="9">
        <v>57885</v>
      </c>
      <c r="I21" s="10">
        <f>SUM(D21:H21)</f>
        <v>635000</v>
      </c>
    </row>
    <row r="22" spans="1:9" ht="27.75" customHeight="1">
      <c r="A22" s="26"/>
      <c r="B22" s="8" t="s">
        <v>3</v>
      </c>
      <c r="C22" s="9"/>
      <c r="D22" s="9"/>
      <c r="E22" s="9"/>
      <c r="F22" s="9"/>
      <c r="G22" s="9"/>
      <c r="H22" s="9"/>
      <c r="I22" s="10"/>
    </row>
    <row r="23" spans="1:9" ht="27.75" customHeight="1">
      <c r="A23" s="26"/>
      <c r="B23" s="12" t="s">
        <v>2</v>
      </c>
      <c r="C23" s="9"/>
      <c r="D23" s="13">
        <f>SUM(D20:D22)</f>
        <v>518363</v>
      </c>
      <c r="E23" s="13">
        <f>SUM(E20:E22)</f>
        <v>483287</v>
      </c>
      <c r="F23" s="13">
        <f>SUM(F20:F22)</f>
        <v>690215</v>
      </c>
      <c r="G23" s="13">
        <f>SUM(G20:G22)</f>
        <v>616595</v>
      </c>
      <c r="H23" s="13">
        <f>SUM(H20:H22)</f>
        <v>231540</v>
      </c>
      <c r="I23" s="10">
        <f>SUM(D23:H23)</f>
        <v>2540000</v>
      </c>
    </row>
    <row r="28" spans="1:9" ht="27.75" customHeight="1">
      <c r="A28" s="22" t="s">
        <v>2</v>
      </c>
      <c r="B28" s="15" t="s">
        <v>15</v>
      </c>
      <c r="C28" s="10"/>
      <c r="D28" s="10">
        <f aca="true" t="shared" si="0" ref="D28:I28">D5+D10+D15+D20</f>
        <v>12871000</v>
      </c>
      <c r="E28" s="10">
        <f t="shared" si="0"/>
        <v>12000000</v>
      </c>
      <c r="F28" s="10">
        <f t="shared" si="0"/>
        <v>17138000</v>
      </c>
      <c r="G28" s="10">
        <f t="shared" si="0"/>
        <v>15310000</v>
      </c>
      <c r="H28" s="10">
        <f t="shared" si="0"/>
        <v>15681000</v>
      </c>
      <c r="I28" s="10">
        <f t="shared" si="0"/>
        <v>73000000</v>
      </c>
    </row>
    <row r="29" spans="1:9" ht="27.75" customHeight="1">
      <c r="A29" s="22"/>
      <c r="B29" s="15" t="s">
        <v>13</v>
      </c>
      <c r="C29" s="10"/>
      <c r="D29" s="10">
        <f aca="true" t="shared" si="1" ref="D29:I31">D6+D11+D16+D21</f>
        <v>4290333</v>
      </c>
      <c r="E29" s="10">
        <f t="shared" si="1"/>
        <v>3500000</v>
      </c>
      <c r="F29" s="10">
        <f t="shared" si="1"/>
        <v>5212667</v>
      </c>
      <c r="G29" s="10">
        <f t="shared" si="1"/>
        <v>5103333</v>
      </c>
      <c r="H29" s="10">
        <f t="shared" si="1"/>
        <v>5227001</v>
      </c>
      <c r="I29" s="10">
        <f t="shared" si="1"/>
        <v>23333334</v>
      </c>
    </row>
    <row r="30" spans="1:9" ht="27.75" customHeight="1">
      <c r="A30" s="22"/>
      <c r="B30" s="14" t="s">
        <v>3</v>
      </c>
      <c r="C30" s="10"/>
      <c r="D30" s="10"/>
      <c r="E30" s="10">
        <f t="shared" si="1"/>
        <v>1500000</v>
      </c>
      <c r="F30" s="10">
        <f t="shared" si="1"/>
        <v>2000000</v>
      </c>
      <c r="G30" s="10">
        <f t="shared" si="1"/>
        <v>1650000</v>
      </c>
      <c r="H30" s="10">
        <f>H7+H12+I17+H22</f>
        <v>1000000</v>
      </c>
      <c r="I30" s="10" t="e">
        <f>I7+I12+#REF!+I22</f>
        <v>#REF!</v>
      </c>
    </row>
    <row r="31" spans="1:9" ht="27.75" customHeight="1">
      <c r="A31" s="22"/>
      <c r="B31" s="16" t="s">
        <v>2</v>
      </c>
      <c r="C31" s="10"/>
      <c r="D31" s="10">
        <f t="shared" si="1"/>
        <v>17161333</v>
      </c>
      <c r="E31" s="10">
        <f t="shared" si="1"/>
        <v>17000000</v>
      </c>
      <c r="F31" s="10">
        <f t="shared" si="1"/>
        <v>24350667</v>
      </c>
      <c r="G31" s="10">
        <f t="shared" si="1"/>
        <v>22063333</v>
      </c>
      <c r="H31" s="10">
        <f t="shared" si="1"/>
        <v>20908001</v>
      </c>
      <c r="I31" s="10">
        <f>I8+I13+I18+I23</f>
        <v>101483334</v>
      </c>
    </row>
    <row r="32" spans="1:9" ht="12.75">
      <c r="A32" s="23" t="s">
        <v>23</v>
      </c>
      <c r="B32" s="23"/>
      <c r="C32" s="23"/>
      <c r="D32" s="23"/>
      <c r="E32" s="23"/>
      <c r="F32" s="23"/>
      <c r="G32" s="23"/>
      <c r="H32" s="23"/>
      <c r="I32" s="23"/>
    </row>
    <row r="33" spans="1:9" s="17" customFormat="1" ht="12.75">
      <c r="A33" s="24" t="s">
        <v>14</v>
      </c>
      <c r="B33" s="25"/>
      <c r="C33" s="25"/>
      <c r="D33" s="25"/>
      <c r="E33" s="25"/>
      <c r="F33" s="25"/>
      <c r="G33" s="25"/>
      <c r="H33" s="25"/>
      <c r="I33" s="25"/>
    </row>
    <row r="34" spans="1:9" s="17" customFormat="1" ht="12.75">
      <c r="A34" s="25" t="s">
        <v>16</v>
      </c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2.7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2.7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2.7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2.75">
      <c r="A39" s="32"/>
      <c r="B39" s="32"/>
      <c r="C39" s="32"/>
      <c r="D39" s="32"/>
      <c r="E39" s="32"/>
      <c r="F39" s="32"/>
      <c r="G39" s="32"/>
      <c r="H39" s="32"/>
      <c r="I39" s="32"/>
    </row>
    <row r="40" spans="1:9" ht="12.75">
      <c r="A40" s="32"/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32"/>
      <c r="B41" s="32"/>
      <c r="C41" s="32"/>
      <c r="D41" s="32"/>
      <c r="E41" s="32"/>
      <c r="F41" s="32"/>
      <c r="G41" s="32"/>
      <c r="H41" s="32"/>
      <c r="I41" s="32"/>
    </row>
  </sheetData>
  <sheetProtection/>
  <mergeCells count="17">
    <mergeCell ref="A35:I35"/>
    <mergeCell ref="A36:I36"/>
    <mergeCell ref="A41:I41"/>
    <mergeCell ref="A37:I37"/>
    <mergeCell ref="A38:I38"/>
    <mergeCell ref="A39:I39"/>
    <mergeCell ref="A40:I40"/>
    <mergeCell ref="A28:A31"/>
    <mergeCell ref="A32:I32"/>
    <mergeCell ref="A33:I33"/>
    <mergeCell ref="A34:I34"/>
    <mergeCell ref="A20:A23"/>
    <mergeCell ref="A2:I2"/>
    <mergeCell ref="A5:A8"/>
    <mergeCell ref="A10:A13"/>
    <mergeCell ref="A15:A18"/>
    <mergeCell ref="H3:I3"/>
  </mergeCells>
  <printOptions horizontalCentered="1"/>
  <pageMargins left="0.46" right="0.25" top="0.22" bottom="0.17" header="0.19" footer="0.14"/>
  <pageSetup horizontalDpi="600" verticalDpi="600" orientation="landscape" paperSize="9" scale="77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O20" sqref="O20"/>
    </sheetView>
  </sheetViews>
  <sheetFormatPr defaultColWidth="9.140625" defaultRowHeight="12.75"/>
  <cols>
    <col min="1" max="2" width="9.140625" style="21" customWidth="1"/>
    <col min="3" max="3" width="10.421875" style="21" customWidth="1"/>
    <col min="4" max="10" width="9.140625" style="21" customWidth="1"/>
    <col min="11" max="11" width="17.00390625" style="4" customWidth="1"/>
    <col min="12" max="12" width="11.140625" style="4" customWidth="1"/>
    <col min="13" max="16384" width="9.140625" style="21" customWidth="1"/>
  </cols>
  <sheetData>
    <row r="1" s="4" customFormat="1" ht="17.25" customHeight="1"/>
    <row r="2" s="4" customFormat="1" ht="12.75"/>
    <row r="3" s="4" customFormat="1" ht="15" customHeight="1"/>
    <row r="4" s="4" customFormat="1" ht="33" customHeight="1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4</v>
      </c>
      <c r="D6" s="6">
        <v>339569957</v>
      </c>
      <c r="E6" s="6">
        <v>149882603</v>
      </c>
      <c r="F6" s="6">
        <v>95463266</v>
      </c>
      <c r="G6" s="6">
        <v>82475824</v>
      </c>
      <c r="H6" s="6">
        <v>84462464</v>
      </c>
      <c r="I6" s="6">
        <v>75011962</v>
      </c>
      <c r="K6" s="18" t="s">
        <v>17</v>
      </c>
      <c r="L6" s="19">
        <f>'INTERREG ΕΛΛΑΔΑ-ΠΓΔΜ'!I28</f>
        <v>73000000</v>
      </c>
    </row>
    <row r="7" spans="3:12" s="4" customFormat="1" ht="12.75">
      <c r="C7" s="4" t="s">
        <v>5</v>
      </c>
      <c r="D7" s="6">
        <v>67452854</v>
      </c>
      <c r="E7" s="6">
        <v>172563874</v>
      </c>
      <c r="F7" s="6">
        <v>176436692</v>
      </c>
      <c r="G7" s="6">
        <v>124628391</v>
      </c>
      <c r="H7" s="6">
        <v>169855663</v>
      </c>
      <c r="I7" s="6">
        <v>160760114</v>
      </c>
      <c r="K7" s="18" t="s">
        <v>13</v>
      </c>
      <c r="L7" s="19">
        <f>'INTERREG ΕΛΛΑΔΑ-ΠΓΔΜ'!I29</f>
        <v>23333334</v>
      </c>
    </row>
    <row r="8" spans="3:12" s="4" customFormat="1" ht="12.75">
      <c r="C8" s="4" t="s">
        <v>6</v>
      </c>
      <c r="D8" s="6">
        <v>48511468</v>
      </c>
      <c r="E8" s="6">
        <v>62678713</v>
      </c>
      <c r="F8" s="6">
        <v>46857329</v>
      </c>
      <c r="G8" s="6">
        <v>52295100</v>
      </c>
      <c r="H8" s="6">
        <v>40468968</v>
      </c>
      <c r="I8" s="6">
        <v>40396646</v>
      </c>
      <c r="K8" s="18" t="s">
        <v>3</v>
      </c>
      <c r="L8" s="20" t="e">
        <f>'INTERREG ΕΛΛΑΔΑ-ΠΓΔΜ'!I30</f>
        <v>#REF!</v>
      </c>
    </row>
    <row r="9" spans="3:9" s="4" customFormat="1" ht="12.75">
      <c r="C9" s="4" t="s">
        <v>7</v>
      </c>
      <c r="D9" s="6">
        <v>11659770</v>
      </c>
      <c r="E9" s="6">
        <v>14937616</v>
      </c>
      <c r="F9" s="6">
        <v>14791830</v>
      </c>
      <c r="G9" s="6">
        <v>16411474</v>
      </c>
      <c r="H9" s="6">
        <v>11800972</v>
      </c>
      <c r="I9" s="6">
        <v>11593751</v>
      </c>
    </row>
    <row r="10" spans="3:9" s="4" customFormat="1" ht="12.75" customHeight="1">
      <c r="C10" s="4" t="s">
        <v>8</v>
      </c>
      <c r="D10" s="6">
        <v>3968226</v>
      </c>
      <c r="E10" s="6">
        <v>4839361</v>
      </c>
      <c r="F10" s="6">
        <v>6081945</v>
      </c>
      <c r="G10" s="6">
        <v>6667843</v>
      </c>
      <c r="H10" s="6">
        <v>7779498</v>
      </c>
      <c r="I10" s="6">
        <v>7766114</v>
      </c>
    </row>
    <row r="11" spans="3:9" s="4" customFormat="1" ht="12.75">
      <c r="C11" s="4" t="s">
        <v>9</v>
      </c>
      <c r="D11" s="6">
        <v>40750095</v>
      </c>
      <c r="E11" s="6">
        <v>50196279</v>
      </c>
      <c r="F11" s="6">
        <v>47474848</v>
      </c>
      <c r="G11" s="6">
        <v>50994863</v>
      </c>
      <c r="H11" s="6">
        <v>50528112</v>
      </c>
      <c r="I11" s="6">
        <v>54673366</v>
      </c>
    </row>
    <row r="12" spans="3:9" s="4" customFormat="1" ht="12.75">
      <c r="C12" s="4" t="s">
        <v>10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11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2006-06-13T09:35:02Z</cp:lastPrinted>
  <dcterms:created xsi:type="dcterms:W3CDTF">2002-04-19T07:47:27Z</dcterms:created>
  <dcterms:modified xsi:type="dcterms:W3CDTF">2009-06-11T10:26:08Z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